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88.0.3\pt-data\共用資料夾\99.To 行銷\投資人專區\1.財務資訊\月營收\"/>
    </mc:Choice>
  </mc:AlternateContent>
  <xr:revisionPtr revIDLastSave="0" documentId="13_ncr:1_{2A6EBA97-A065-463C-A928-112D6F19B6DD}" xr6:coauthVersionLast="47" xr6:coauthVersionMax="47" xr10:uidLastSave="{00000000-0000-0000-0000-000000000000}"/>
  <bookViews>
    <workbookView xWindow="-120" yWindow="-120" windowWidth="29040" windowHeight="15720" xr2:uid="{2DB17A7F-67C5-4B17-B364-9375492C0C17}"/>
  </bookViews>
  <sheets>
    <sheet name="月營收" sheetId="4" r:id="rId1"/>
    <sheet name="參考網站" sheetId="2" r:id="rId2"/>
    <sheet name="工作表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3" l="1"/>
  <c r="I9" i="3"/>
  <c r="I8" i="3"/>
  <c r="I7" i="3"/>
  <c r="I6" i="3"/>
  <c r="I5" i="3"/>
  <c r="I4" i="3"/>
  <c r="I3" i="3"/>
</calcChain>
</file>

<file path=xl/sharedStrings.xml><?xml version="1.0" encoding="utf-8"?>
<sst xmlns="http://schemas.openxmlformats.org/spreadsheetml/2006/main" count="28" uniqueCount="16">
  <si>
    <t>公開資訊觀測站 (twse.com.tw)</t>
  </si>
  <si>
    <t>去年同月增減(%)</t>
  </si>
  <si>
    <t>前期比較增減(%)</t>
  </si>
  <si>
    <t>傑生工業股份有限公司 - 傑生工業股份有限公司 (baw-auto.com.tw)</t>
  </si>
  <si>
    <t>年</t>
  </si>
  <si>
    <t>月</t>
  </si>
  <si>
    <t>營業收入</t>
  </si>
  <si>
    <t>累計營業收入</t>
  </si>
  <si>
    <t>度</t>
  </si>
  <si>
    <t>份</t>
  </si>
  <si>
    <t>當月營收</t>
  </si>
  <si>
    <t>去年當月營收</t>
  </si>
  <si>
    <t>當月累計營收</t>
  </si>
  <si>
    <t>去年累計營收</t>
  </si>
  <si>
    <t>財務報告-2020年</t>
  </si>
  <si>
    <t>單位 : 新台幣仟元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</si>
</sst>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1"/>
      <color rgb="FFFFFFFF"/>
      <name val="Arial"/>
      <family val="2"/>
    </font>
    <font>
      <sz val="11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65C98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2">
      <alignment vertical="center"/>
    </xf>
    <xf numFmtId="0" fontId="0" fillId="2" borderId="0" xfId="0" applyFill="1">
      <alignment vertical="center"/>
    </xf>
    <xf numFmtId="3" fontId="0" fillId="0" borderId="0" xfId="0" applyNumberFormat="1">
      <alignment vertical="center"/>
    </xf>
    <xf numFmtId="10" fontId="0" fillId="2" borderId="0" xfId="0" applyNumberFormat="1" applyFill="1">
      <alignment vertical="center"/>
    </xf>
    <xf numFmtId="10" fontId="0" fillId="0" borderId="0" xfId="0" applyNumberFormat="1">
      <alignment vertical="center"/>
    </xf>
    <xf numFmtId="10" fontId="0" fillId="0" borderId="0" xfId="1" applyNumberFormat="1" applyFo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10" fontId="5" fillId="3" borderId="1" xfId="0" applyNumberFormat="1" applyFont="1" applyFill="1" applyBorder="1" applyAlignment="1">
      <alignment horizontal="right" vertical="center" wrapText="1"/>
    </xf>
    <xf numFmtId="0" fontId="3" fillId="0" borderId="0" xfId="2" applyAlignment="1"/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</cellXfs>
  <cellStyles count="3">
    <cellStyle name="一般" xfId="0" builtinId="0"/>
    <cellStyle name="百分比" xfId="1" builtinId="5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14</xdr:col>
      <xdr:colOff>560705</xdr:colOff>
      <xdr:row>31</xdr:row>
      <xdr:rowOff>46990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B2CA291B-1BF0-40F2-A29B-C2687FD7D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6850"/>
          <a:ext cx="10161905" cy="50761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</xdr:row>
      <xdr:rowOff>0</xdr:rowOff>
    </xdr:from>
    <xdr:to>
      <xdr:col>40</xdr:col>
      <xdr:colOff>236124</xdr:colOff>
      <xdr:row>48</xdr:row>
      <xdr:rowOff>170302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8249746-F3AC-4FAC-8AD0-918217177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58600" y="1047750"/>
          <a:ext cx="16009524" cy="9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erdury.com/article-financial-report.html" TargetMode="External"/><Relationship Id="rId2" Type="http://schemas.openxmlformats.org/officeDocument/2006/relationships/hyperlink" Target="http://www.baw-auto.com.tw/investors.php" TargetMode="External"/><Relationship Id="rId1" Type="http://schemas.openxmlformats.org/officeDocument/2006/relationships/hyperlink" Target="https://mops.twse.com.tw/mops/web/t146sb0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5B0D-E068-4A32-8543-C1EF50C5FE05}">
  <dimension ref="A1:H15"/>
  <sheetViews>
    <sheetView tabSelected="1" workbookViewId="0">
      <selection activeCell="L9" sqref="L9"/>
    </sheetView>
  </sheetViews>
  <sheetFormatPr defaultRowHeight="16.5" x14ac:dyDescent="0.25"/>
  <cols>
    <col min="1" max="1" width="4.5" bestFit="1" customWidth="1"/>
    <col min="2" max="2" width="3.5" bestFit="1" customWidth="1"/>
    <col min="6" max="7" width="9.5" bestFit="1" customWidth="1"/>
  </cols>
  <sheetData>
    <row r="1" spans="1:8" ht="17.25" thickBot="1" x14ac:dyDescent="0.3">
      <c r="G1" t="s">
        <v>15</v>
      </c>
    </row>
    <row r="2" spans="1:8" ht="17.25" thickBot="1" x14ac:dyDescent="0.3">
      <c r="A2" s="7" t="s">
        <v>4</v>
      </c>
      <c r="B2" s="7" t="s">
        <v>5</v>
      </c>
      <c r="C2" s="17" t="s">
        <v>6</v>
      </c>
      <c r="D2" s="18"/>
      <c r="E2" s="19"/>
      <c r="F2" s="17" t="s">
        <v>7</v>
      </c>
      <c r="G2" s="18"/>
      <c r="H2" s="19"/>
    </row>
    <row r="3" spans="1:8" ht="29.25" thickBot="1" x14ac:dyDescent="0.3">
      <c r="A3" s="8" t="s">
        <v>8</v>
      </c>
      <c r="B3" s="8" t="s">
        <v>9</v>
      </c>
      <c r="C3" s="9" t="s">
        <v>10</v>
      </c>
      <c r="D3" s="9" t="s">
        <v>11</v>
      </c>
      <c r="E3" s="9" t="s">
        <v>1</v>
      </c>
      <c r="F3" s="9" t="s">
        <v>12</v>
      </c>
      <c r="G3" s="9" t="s">
        <v>13</v>
      </c>
      <c r="H3" s="9" t="s">
        <v>2</v>
      </c>
    </row>
    <row r="4" spans="1:8" ht="17.25" thickBot="1" x14ac:dyDescent="0.3">
      <c r="A4" s="10">
        <v>115</v>
      </c>
      <c r="B4" s="10">
        <v>2</v>
      </c>
      <c r="C4" s="11">
        <v>96175</v>
      </c>
      <c r="D4" s="11">
        <v>115584</v>
      </c>
      <c r="E4" s="12">
        <v>-0.16789999999999999</v>
      </c>
      <c r="F4" s="11">
        <v>225322</v>
      </c>
      <c r="G4" s="11">
        <v>227454</v>
      </c>
      <c r="H4" s="12">
        <v>-9.4000000000000004E-3</v>
      </c>
    </row>
    <row r="5" spans="1:8" ht="17.25" thickBot="1" x14ac:dyDescent="0.3">
      <c r="A5" s="13">
        <v>115</v>
      </c>
      <c r="B5" s="13">
        <v>1</v>
      </c>
      <c r="C5" s="14">
        <v>129147</v>
      </c>
      <c r="D5" s="14">
        <v>111870</v>
      </c>
      <c r="E5" s="15">
        <v>0.15440000000000001</v>
      </c>
      <c r="F5" s="14">
        <v>129147</v>
      </c>
      <c r="G5" s="14">
        <v>111870</v>
      </c>
      <c r="H5" s="15">
        <v>0.15440000000000001</v>
      </c>
    </row>
    <row r="6" spans="1:8" ht="17.25" thickBot="1" x14ac:dyDescent="0.3">
      <c r="A6" s="10">
        <v>114</v>
      </c>
      <c r="B6" s="10">
        <v>12</v>
      </c>
      <c r="C6" s="11">
        <v>121713</v>
      </c>
      <c r="D6" s="11">
        <v>94913</v>
      </c>
      <c r="E6" s="12">
        <v>0.28239999999999998</v>
      </c>
      <c r="F6" s="11">
        <v>1345547</v>
      </c>
      <c r="G6" s="11">
        <v>1542503</v>
      </c>
      <c r="H6" s="12">
        <v>-0.12770000000000001</v>
      </c>
    </row>
    <row r="7" spans="1:8" ht="17.25" thickBot="1" x14ac:dyDescent="0.3">
      <c r="A7" s="13">
        <v>114</v>
      </c>
      <c r="B7" s="13">
        <v>11</v>
      </c>
      <c r="C7" s="14">
        <v>138392</v>
      </c>
      <c r="D7" s="14">
        <v>104947</v>
      </c>
      <c r="E7" s="15">
        <v>0.31869999999999998</v>
      </c>
      <c r="F7" s="14">
        <v>1223834</v>
      </c>
      <c r="G7" s="14">
        <v>1447590</v>
      </c>
      <c r="H7" s="15">
        <v>-0.15459999999999999</v>
      </c>
    </row>
    <row r="8" spans="1:8" ht="17.25" thickBot="1" x14ac:dyDescent="0.3">
      <c r="A8" s="10">
        <v>114</v>
      </c>
      <c r="B8" s="10">
        <v>10</v>
      </c>
      <c r="C8" s="11">
        <v>110148</v>
      </c>
      <c r="D8" s="11">
        <v>120558</v>
      </c>
      <c r="E8" s="12">
        <v>-8.6300000000000002E-2</v>
      </c>
      <c r="F8" s="11">
        <v>1085442</v>
      </c>
      <c r="G8" s="11">
        <v>1342643</v>
      </c>
      <c r="H8" s="12">
        <v>-0.19159999999999999</v>
      </c>
    </row>
    <row r="9" spans="1:8" ht="17.25" thickBot="1" x14ac:dyDescent="0.3">
      <c r="A9" s="13">
        <v>114</v>
      </c>
      <c r="B9" s="13">
        <v>9</v>
      </c>
      <c r="C9" s="14">
        <v>114704</v>
      </c>
      <c r="D9" s="14">
        <v>103574</v>
      </c>
      <c r="E9" s="15">
        <v>0.1075</v>
      </c>
      <c r="F9" s="14">
        <v>975294</v>
      </c>
      <c r="G9" s="14">
        <v>1222085</v>
      </c>
      <c r="H9" s="15">
        <v>-0.2019</v>
      </c>
    </row>
    <row r="10" spans="1:8" ht="17.25" thickBot="1" x14ac:dyDescent="0.3">
      <c r="A10" s="10">
        <v>114</v>
      </c>
      <c r="B10" s="10">
        <v>8</v>
      </c>
      <c r="C10" s="11">
        <v>90351</v>
      </c>
      <c r="D10" s="11">
        <v>118230</v>
      </c>
      <c r="E10" s="12">
        <v>-0.23580000000000001</v>
      </c>
      <c r="F10" s="11">
        <v>860590</v>
      </c>
      <c r="G10" s="11">
        <v>1118511</v>
      </c>
      <c r="H10" s="12">
        <v>-0.2306</v>
      </c>
    </row>
    <row r="11" spans="1:8" ht="17.25" thickBot="1" x14ac:dyDescent="0.3">
      <c r="A11" s="13">
        <v>114</v>
      </c>
      <c r="B11" s="13">
        <v>7</v>
      </c>
      <c r="C11" s="14">
        <v>110909</v>
      </c>
      <c r="D11" s="14">
        <v>120151</v>
      </c>
      <c r="E11" s="15">
        <v>-7.6899999999999996E-2</v>
      </c>
      <c r="F11" s="14">
        <v>770239</v>
      </c>
      <c r="G11" s="14">
        <v>1000280</v>
      </c>
      <c r="H11" s="15">
        <v>-0.23</v>
      </c>
    </row>
    <row r="12" spans="1:8" ht="17.25" thickBot="1" x14ac:dyDescent="0.3">
      <c r="A12" s="10">
        <v>114</v>
      </c>
      <c r="B12" s="10">
        <v>6</v>
      </c>
      <c r="C12" s="11">
        <v>84617</v>
      </c>
      <c r="D12" s="11">
        <v>132253</v>
      </c>
      <c r="E12" s="12">
        <v>-0.36020000000000002</v>
      </c>
      <c r="F12" s="11">
        <v>659330</v>
      </c>
      <c r="G12" s="11">
        <v>880130</v>
      </c>
      <c r="H12" s="12">
        <v>-0.25090000000000001</v>
      </c>
    </row>
    <row r="13" spans="1:8" ht="17.25" thickBot="1" x14ac:dyDescent="0.3">
      <c r="A13" s="13">
        <v>114</v>
      </c>
      <c r="B13" s="13">
        <v>5</v>
      </c>
      <c r="C13" s="14">
        <v>100795</v>
      </c>
      <c r="D13" s="14">
        <v>156803</v>
      </c>
      <c r="E13" s="15">
        <v>-0.35720000000000002</v>
      </c>
      <c r="F13" s="14">
        <v>574713</v>
      </c>
      <c r="G13" s="14">
        <v>747877</v>
      </c>
      <c r="H13" s="15">
        <v>-0.23150000000000001</v>
      </c>
    </row>
    <row r="14" spans="1:8" ht="17.25" thickBot="1" x14ac:dyDescent="0.3">
      <c r="A14" s="10">
        <v>114</v>
      </c>
      <c r="B14" s="10">
        <v>4</v>
      </c>
      <c r="C14" s="11">
        <v>128536</v>
      </c>
      <c r="D14" s="11">
        <v>140795</v>
      </c>
      <c r="E14" s="12">
        <v>-8.7099999999999997E-2</v>
      </c>
      <c r="F14" s="11">
        <v>473918</v>
      </c>
      <c r="G14" s="11">
        <v>591074</v>
      </c>
      <c r="H14" s="12">
        <v>-0.19819999999999999</v>
      </c>
    </row>
    <row r="15" spans="1:8" ht="17.25" thickBot="1" x14ac:dyDescent="0.3">
      <c r="A15" s="13">
        <v>114</v>
      </c>
      <c r="B15" s="13">
        <v>3</v>
      </c>
      <c r="C15" s="14">
        <v>117928</v>
      </c>
      <c r="D15" s="14">
        <v>139781</v>
      </c>
      <c r="E15" s="15">
        <v>-0.15629999999999999</v>
      </c>
      <c r="F15" s="14">
        <v>345382</v>
      </c>
      <c r="G15" s="14">
        <v>450279</v>
      </c>
      <c r="H15" s="15">
        <v>-0.23300000000000001</v>
      </c>
    </row>
  </sheetData>
  <mergeCells count="2">
    <mergeCell ref="C2:E2"/>
    <mergeCell ref="F2:H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7288A-6408-4FBE-8E1E-4C4D3BE6411D}">
  <sheetPr codeName="工作表2"/>
  <dimension ref="A3:R5"/>
  <sheetViews>
    <sheetView workbookViewId="0">
      <selection activeCell="A3" sqref="A3"/>
    </sheetView>
  </sheetViews>
  <sheetFormatPr defaultRowHeight="16.5" x14ac:dyDescent="0.25"/>
  <sheetData>
    <row r="3" spans="1:18" x14ac:dyDescent="0.25">
      <c r="A3" s="1" t="s">
        <v>0</v>
      </c>
      <c r="R3" s="16" t="s">
        <v>14</v>
      </c>
    </row>
    <row r="5" spans="1:18" x14ac:dyDescent="0.25">
      <c r="A5" s="1" t="s">
        <v>3</v>
      </c>
    </row>
  </sheetData>
  <phoneticPr fontId="2" type="noConversion"/>
  <hyperlinks>
    <hyperlink ref="A3" r:id="rId1" display="https://mops.twse.com.tw/mops/web/t146sb05" xr:uid="{A498AD48-D3A4-4096-AA57-8C0930FACE80}"/>
    <hyperlink ref="A5" r:id="rId2" display="http://www.baw-auto.com.tw/investors.php" xr:uid="{A30AC346-ACEE-4493-8029-9B93C722AAE4}"/>
    <hyperlink ref="R3" r:id="rId3" display="https://www.merdury.com/article-financial-report.html" xr:uid="{B77FA60C-8AE6-4698-9394-6741294324D9}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C52D9-DAD0-4573-9F33-8DA22D2847AD}">
  <sheetPr codeName="工作表3"/>
  <dimension ref="A1:I13"/>
  <sheetViews>
    <sheetView workbookViewId="0">
      <selection activeCell="L14" sqref="L14"/>
    </sheetView>
  </sheetViews>
  <sheetFormatPr defaultRowHeight="16.5" x14ac:dyDescent="0.25"/>
  <sheetData>
    <row r="1" spans="1:9" x14ac:dyDescent="0.25">
      <c r="A1" t="s">
        <v>4</v>
      </c>
      <c r="B1" t="s">
        <v>5</v>
      </c>
      <c r="C1" t="s">
        <v>6</v>
      </c>
      <c r="F1" t="s">
        <v>7</v>
      </c>
    </row>
    <row r="2" spans="1:9" x14ac:dyDescent="0.25">
      <c r="A2" t="s">
        <v>8</v>
      </c>
      <c r="B2" t="s">
        <v>9</v>
      </c>
      <c r="C2" t="s">
        <v>10</v>
      </c>
      <c r="D2" t="s">
        <v>11</v>
      </c>
      <c r="E2" s="2" t="s">
        <v>1</v>
      </c>
      <c r="F2" t="s">
        <v>12</v>
      </c>
      <c r="G2" t="s">
        <v>13</v>
      </c>
      <c r="H2" t="s">
        <v>2</v>
      </c>
    </row>
    <row r="3" spans="1:9" x14ac:dyDescent="0.25">
      <c r="A3">
        <v>113</v>
      </c>
      <c r="B3">
        <v>7</v>
      </c>
      <c r="C3" s="3">
        <v>120151</v>
      </c>
      <c r="D3" s="3">
        <v>142714</v>
      </c>
      <c r="E3" s="4">
        <v>-0.15809999999999999</v>
      </c>
      <c r="F3" s="3">
        <v>1000280</v>
      </c>
      <c r="G3" s="3">
        <v>1068809</v>
      </c>
      <c r="H3" s="5">
        <v>-6.4100000000000004E-2</v>
      </c>
      <c r="I3" s="6">
        <f>(F3/G3)-1</f>
        <v>-6.4117162187069865E-2</v>
      </c>
    </row>
    <row r="4" spans="1:9" x14ac:dyDescent="0.25">
      <c r="A4">
        <v>113</v>
      </c>
      <c r="B4">
        <v>6</v>
      </c>
      <c r="C4" s="3">
        <v>132253</v>
      </c>
      <c r="D4" s="3">
        <v>132944</v>
      </c>
      <c r="E4" s="4">
        <v>-5.1999999999999998E-3</v>
      </c>
      <c r="F4" s="3">
        <v>880130</v>
      </c>
      <c r="G4" s="3">
        <v>926095</v>
      </c>
      <c r="H4" s="5">
        <v>-4.9599999999999998E-2</v>
      </c>
      <c r="I4" s="6">
        <f t="shared" ref="I4:I8" si="0">(F4/G4)-1</f>
        <v>-4.9633136989185811E-2</v>
      </c>
    </row>
    <row r="5" spans="1:9" x14ac:dyDescent="0.25">
      <c r="A5">
        <v>113</v>
      </c>
      <c r="B5">
        <v>5</v>
      </c>
      <c r="C5" s="3">
        <v>156803</v>
      </c>
      <c r="D5" s="3">
        <v>181399</v>
      </c>
      <c r="E5" s="4">
        <v>-0.1356</v>
      </c>
      <c r="F5" s="3">
        <v>747877</v>
      </c>
      <c r="G5" s="3">
        <v>793151</v>
      </c>
      <c r="H5" s="5">
        <v>-5.7099999999999998E-2</v>
      </c>
      <c r="I5" s="6">
        <f t="shared" si="0"/>
        <v>-5.7081186306264464E-2</v>
      </c>
    </row>
    <row r="6" spans="1:9" x14ac:dyDescent="0.25">
      <c r="A6">
        <v>113</v>
      </c>
      <c r="B6">
        <v>4</v>
      </c>
      <c r="C6" s="3">
        <v>140795</v>
      </c>
      <c r="D6" s="3">
        <v>141682</v>
      </c>
      <c r="E6" s="4">
        <v>-6.3E-3</v>
      </c>
      <c r="F6" s="3">
        <v>591074</v>
      </c>
      <c r="G6" s="3">
        <v>611752</v>
      </c>
      <c r="H6" s="5">
        <v>-3.3799999999999997E-2</v>
      </c>
      <c r="I6" s="6">
        <f t="shared" si="0"/>
        <v>-3.380127894963969E-2</v>
      </c>
    </row>
    <row r="7" spans="1:9" x14ac:dyDescent="0.25">
      <c r="A7">
        <v>113</v>
      </c>
      <c r="B7">
        <v>3</v>
      </c>
      <c r="C7" s="3">
        <v>139781</v>
      </c>
      <c r="D7" s="3">
        <v>150425</v>
      </c>
      <c r="E7" s="4">
        <v>-7.0800000000000002E-2</v>
      </c>
      <c r="F7" s="3">
        <v>435923</v>
      </c>
      <c r="G7" s="3">
        <v>470070</v>
      </c>
      <c r="H7" s="5">
        <v>-7.2599999999999998E-2</v>
      </c>
      <c r="I7" s="6">
        <f t="shared" si="0"/>
        <v>-7.2642372412619394E-2</v>
      </c>
    </row>
    <row r="8" spans="1:9" x14ac:dyDescent="0.25">
      <c r="A8">
        <v>113</v>
      </c>
      <c r="B8">
        <v>2</v>
      </c>
      <c r="C8" s="3">
        <v>137637</v>
      </c>
      <c r="D8" s="3">
        <v>157398</v>
      </c>
      <c r="E8" s="4">
        <v>-0.1255</v>
      </c>
      <c r="F8" s="3">
        <v>296142</v>
      </c>
      <c r="G8" s="3">
        <v>319645</v>
      </c>
      <c r="H8" s="5">
        <v>-7.3499999999999996E-2</v>
      </c>
      <c r="I8" s="6">
        <f t="shared" si="0"/>
        <v>-7.3528445619359006E-2</v>
      </c>
    </row>
    <row r="9" spans="1:9" x14ac:dyDescent="0.25">
      <c r="A9">
        <v>113</v>
      </c>
      <c r="B9">
        <v>1</v>
      </c>
      <c r="C9" s="3">
        <v>172862</v>
      </c>
      <c r="D9" s="3">
        <v>162248</v>
      </c>
      <c r="E9" s="4">
        <v>6.54E-2</v>
      </c>
      <c r="F9" s="3">
        <v>172862</v>
      </c>
      <c r="G9" s="3">
        <v>162248</v>
      </c>
      <c r="H9" s="5">
        <v>6.54E-2</v>
      </c>
      <c r="I9" s="6">
        <f>(F9/G9)-1</f>
        <v>6.541837187515398E-2</v>
      </c>
    </row>
    <row r="11" spans="1:9" x14ac:dyDescent="0.25">
      <c r="F11">
        <v>137636.77982725986</v>
      </c>
    </row>
    <row r="13" spans="1:9" x14ac:dyDescent="0.25">
      <c r="F13" s="3">
        <f>F8-F11</f>
        <v>158505.22017274014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月營收</vt:lpstr>
      <vt:lpstr>參考網站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筌允 鄭</dc:creator>
  <cp:lastModifiedBy>陳淑真</cp:lastModifiedBy>
  <dcterms:created xsi:type="dcterms:W3CDTF">2024-08-21T05:32:29Z</dcterms:created>
  <dcterms:modified xsi:type="dcterms:W3CDTF">2026-03-13T01:44:55Z</dcterms:modified>
</cp:coreProperties>
</file>